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skalna odgovornost 2022\"/>
    </mc:Choice>
  </mc:AlternateContent>
  <bookViews>
    <workbookView xWindow="0" yWindow="0" windowWidth="27045" windowHeight="10830"/>
  </bookViews>
  <sheets>
    <sheet name="UGOVORI DO 20.000 KN" sheetId="1" r:id="rId1"/>
  </sheets>
  <definedNames>
    <definedName name="_xlnm.Print_Area" localSheetId="0">'UGOVORI DO 20.000 KN'!$A$1:$J$26</definedName>
    <definedName name="_xlnm.Print_Titles" localSheetId="0">'UGOVORI DO 20.000 KN'!$10:$11</definedName>
  </definedNames>
  <calcPr calcId="162913"/>
</workbook>
</file>

<file path=xl/calcChain.xml><?xml version="1.0" encoding="utf-8"?>
<calcChain xmlns="http://schemas.openxmlformats.org/spreadsheetml/2006/main">
  <c r="G18" i="1" l="1"/>
  <c r="J26" i="1" l="1"/>
</calcChain>
</file>

<file path=xl/sharedStrings.xml><?xml version="1.0" encoding="utf-8"?>
<sst xmlns="http://schemas.openxmlformats.org/spreadsheetml/2006/main" count="90" uniqueCount="70">
  <si>
    <t>RBR</t>
  </si>
  <si>
    <t>EVIDENCIJSKI BROJ UGOVORA</t>
  </si>
  <si>
    <t>VRSTA UGOVORA</t>
  </si>
  <si>
    <t>DATUM SKLAPANJA UGOVORA</t>
  </si>
  <si>
    <t>IZNOS BEZ PDV-a</t>
  </si>
  <si>
    <t>IZNOS SA PDV-om</t>
  </si>
  <si>
    <t>RAZODBLJE NA KOJE JE SKLOPLJEN UGOVOR</t>
  </si>
  <si>
    <t>SUBJEKT S KOJIM JE SKLOPLJEN</t>
  </si>
  <si>
    <t>DATUM IZVRŠENJA</t>
  </si>
  <si>
    <t xml:space="preserve">Sukladno Akcijskom planu za 2015. - 2016. godinu uz Strategiju suzbijanja korupcije za razdoblje 2015.- 2020. godine  ("Narodne novine" broj 79/15), te članku 28. Zakona o javnoj nabavi ("Narodne novine" broj 120/16) objavljuje se </t>
  </si>
  <si>
    <t>Pregled sklopljenih ugovora jednostavne nabave do 20.000,00 kuna procijenjene vrijednosti i njihovog izvršenja</t>
  </si>
  <si>
    <t>Nastavni zavod za javno zdravstvo</t>
  </si>
  <si>
    <t>6</t>
  </si>
  <si>
    <t>7</t>
  </si>
  <si>
    <t>Narodne novine d.o.</t>
  </si>
  <si>
    <t>nabava putnih karata za korisnike</t>
  </si>
  <si>
    <t>nabava uredskog i školskog materijala</t>
  </si>
  <si>
    <t>Ugovor o opskrbi krajnjeg kupca</t>
  </si>
  <si>
    <t>1 god</t>
  </si>
  <si>
    <t xml:space="preserve">1 god </t>
  </si>
  <si>
    <t xml:space="preserve">Autotrolej d.d.  </t>
  </si>
  <si>
    <t>Euroherc osiguranje d.d.</t>
  </si>
  <si>
    <t>HEP OPSKRBA d.d.</t>
  </si>
  <si>
    <t>Dječji dom "Tić" Rijeka</t>
  </si>
  <si>
    <t>Beli Kamik 11</t>
  </si>
  <si>
    <t>OIB: 89237349497    MB: 2161001</t>
  </si>
  <si>
    <t>KONAČNI UKUPNI IZNOS PLAĆEN TEMELJEM UGOVORA sa uključenim PDV-om</t>
  </si>
  <si>
    <t>1 god.</t>
  </si>
  <si>
    <t xml:space="preserve">Ljekarna Prima Pharme </t>
  </si>
  <si>
    <t>Ugovor o kupovini lijekova i ostale robe</t>
  </si>
  <si>
    <t>01.05.2020.</t>
  </si>
  <si>
    <t>Ugovor o pružanju poštanskih usluga</t>
  </si>
  <si>
    <t>04.12.2020.</t>
  </si>
  <si>
    <t xml:space="preserve">Hrvatska pošta d.d. </t>
  </si>
  <si>
    <t>zdravstveni pregledi radnika o higijenski minimum</t>
  </si>
  <si>
    <t>Polica osiguranja od nezgode prema trećima - javna odgovornost</t>
  </si>
  <si>
    <t>14.1.2019.</t>
  </si>
  <si>
    <t>01.09.2021.</t>
  </si>
  <si>
    <t>31.08.2022.</t>
  </si>
  <si>
    <t xml:space="preserve">PIK d.d. </t>
  </si>
  <si>
    <t>nabava marendi za korisnike</t>
  </si>
  <si>
    <t xml:space="preserve">1.god </t>
  </si>
  <si>
    <t>15.06.2020.</t>
  </si>
  <si>
    <t>1. god</t>
  </si>
  <si>
    <t>ukupno</t>
  </si>
  <si>
    <t>Datum od 01.01.2021. Do 31.12.2022.</t>
  </si>
  <si>
    <t>31.12.2022.</t>
  </si>
  <si>
    <t>31.08.2023.</t>
  </si>
  <si>
    <t>1. godi</t>
  </si>
  <si>
    <t>400-06-22/36</t>
  </si>
  <si>
    <t>030122</t>
  </si>
  <si>
    <t>01.01.2022.</t>
  </si>
  <si>
    <t>01.10.2021.</t>
  </si>
  <si>
    <t>Securitas Hrvatska d.o.o..</t>
  </si>
  <si>
    <t>115-42/01-22</t>
  </si>
  <si>
    <t>26.01.2022.</t>
  </si>
  <si>
    <t>HEP Elektra d.o.o.</t>
  </si>
  <si>
    <t>000-2022-3008237423</t>
  </si>
  <si>
    <t>Ugovor o opskrbi el. energijom</t>
  </si>
  <si>
    <t>28.02.2022.</t>
  </si>
  <si>
    <t>0-22-2447</t>
  </si>
  <si>
    <t>400-06-21/49</t>
  </si>
  <si>
    <t xml:space="preserve">Ugovor o pružanju tehničke i tjelesne zaštite </t>
  </si>
  <si>
    <t>038-CDS/2022</t>
  </si>
  <si>
    <t>804334207</t>
  </si>
  <si>
    <t xml:space="preserve">Osiguranje djece i školske mladeži od posljedica nezgode </t>
  </si>
  <si>
    <t xml:space="preserve">Osiguranje radnika od posljedica nezgode </t>
  </si>
  <si>
    <t>1. god.</t>
  </si>
  <si>
    <t>Croatia osiguranje d.d.</t>
  </si>
  <si>
    <t>31.12.2022..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</si>
</sst>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5">
    <xf numFmtId="0" fontId="0" fillId="0" borderId="0" xfId="0"/>
    <xf numFmtId="0" fontId="20" fillId="0" borderId="0" xfId="0" applyFont="1" applyBorder="1" applyAlignment="1">
      <alignment horizontal="left" vertical="center"/>
    </xf>
    <xf numFmtId="49" fontId="23" fillId="33" borderId="11" xfId="0" applyNumberFormat="1" applyFont="1" applyFill="1" applyBorder="1" applyAlignment="1">
      <alignment horizontal="center" vertical="center" wrapText="1"/>
    </xf>
    <xf numFmtId="4" fontId="23" fillId="33" borderId="11" xfId="0" applyNumberFormat="1" applyFont="1" applyFill="1" applyBorder="1" applyAlignment="1">
      <alignment horizontal="center" vertical="center" wrapText="1"/>
    </xf>
    <xf numFmtId="49" fontId="23" fillId="33" borderId="12" xfId="0" applyNumberFormat="1" applyFont="1" applyFill="1" applyBorder="1" applyAlignment="1">
      <alignment horizontal="center" vertical="center" wrapText="1"/>
    </xf>
    <xf numFmtId="0" fontId="24" fillId="33" borderId="13" xfId="0" applyNumberFormat="1" applyFont="1" applyFill="1" applyBorder="1" applyAlignment="1">
      <alignment horizontal="center" vertical="center"/>
    </xf>
    <xf numFmtId="0" fontId="24" fillId="33" borderId="14" xfId="0" applyNumberFormat="1" applyFont="1" applyFill="1" applyBorder="1" applyAlignment="1">
      <alignment horizontal="center" vertical="center"/>
    </xf>
    <xf numFmtId="0" fontId="24" fillId="33" borderId="15" xfId="0" applyNumberFormat="1" applyFont="1" applyFill="1" applyBorder="1" applyAlignment="1">
      <alignment horizontal="center" vertical="center"/>
    </xf>
    <xf numFmtId="0" fontId="24" fillId="33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/>
    <xf numFmtId="49" fontId="23" fillId="33" borderId="12" xfId="0" applyNumberFormat="1" applyFont="1" applyFill="1" applyBorder="1" applyAlignment="1">
      <alignment vertical="center" wrapText="1"/>
    </xf>
    <xf numFmtId="0" fontId="24" fillId="33" borderId="12" xfId="0" applyNumberFormat="1" applyFont="1" applyFill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Fill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vertical="top"/>
    </xf>
    <xf numFmtId="4" fontId="18" fillId="0" borderId="0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left"/>
    </xf>
    <xf numFmtId="4" fontId="20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Fill="1" applyBorder="1"/>
    <xf numFmtId="0" fontId="26" fillId="0" borderId="0" xfId="0" applyFont="1"/>
    <xf numFmtId="49" fontId="23" fillId="33" borderId="20" xfId="0" applyNumberFormat="1" applyFont="1" applyFill="1" applyBorder="1" applyAlignment="1">
      <alignment horizontal="center" vertical="center" wrapText="1"/>
    </xf>
    <xf numFmtId="4" fontId="23" fillId="33" borderId="21" xfId="0" applyNumberFormat="1" applyFont="1" applyFill="1" applyBorder="1" applyAlignment="1">
      <alignment horizontal="center" vertical="center" wrapText="1"/>
    </xf>
    <xf numFmtId="0" fontId="24" fillId="33" borderId="22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Border="1" applyAlignment="1">
      <alignment horizontal="center" vertical="top"/>
    </xf>
    <xf numFmtId="49" fontId="27" fillId="0" borderId="27" xfId="0" applyNumberFormat="1" applyFont="1" applyBorder="1" applyAlignment="1">
      <alignment horizontal="center" vertical="justify"/>
    </xf>
    <xf numFmtId="164" fontId="27" fillId="0" borderId="27" xfId="0" applyNumberFormat="1" applyFont="1" applyFill="1" applyBorder="1" applyAlignment="1">
      <alignment horizontal="center" vertical="justify"/>
    </xf>
    <xf numFmtId="164" fontId="27" fillId="0" borderId="27" xfId="0" applyNumberFormat="1" applyFont="1" applyBorder="1" applyAlignment="1">
      <alignment horizontal="center" vertical="justify" wrapText="1"/>
    </xf>
    <xf numFmtId="4" fontId="27" fillId="0" borderId="27" xfId="0" applyNumberFormat="1" applyFont="1" applyBorder="1" applyAlignment="1">
      <alignment horizontal="center" vertical="justify"/>
    </xf>
    <xf numFmtId="0" fontId="27" fillId="0" borderId="23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49" fontId="28" fillId="0" borderId="19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 wrapText="1"/>
    </xf>
    <xf numFmtId="44" fontId="27" fillId="0" borderId="24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17" fontId="27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/>
    </xf>
    <xf numFmtId="164" fontId="27" fillId="0" borderId="19" xfId="0" applyNumberFormat="1" applyFont="1" applyFill="1" applyBorder="1" applyAlignment="1">
      <alignment horizontal="center" vertical="center" wrapText="1"/>
    </xf>
    <xf numFmtId="0" fontId="27" fillId="0" borderId="25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>
      <alignment horizontal="center" vertical="center"/>
    </xf>
    <xf numFmtId="4" fontId="27" fillId="0" borderId="16" xfId="0" applyNumberFormat="1" applyFont="1" applyFill="1" applyBorder="1" applyAlignment="1">
      <alignment horizontal="center" vertical="center"/>
    </xf>
    <xf numFmtId="44" fontId="27" fillId="0" borderId="24" xfId="0" applyNumberFormat="1" applyFont="1" applyFill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 wrapText="1"/>
    </xf>
    <xf numFmtId="165" fontId="27" fillId="0" borderId="24" xfId="0" applyNumberFormat="1" applyFont="1" applyFill="1" applyBorder="1" applyAlignment="1">
      <alignment horizontal="right" vertical="center"/>
    </xf>
    <xf numFmtId="0" fontId="27" fillId="0" borderId="25" xfId="0" applyNumberFormat="1" applyFont="1" applyBorder="1" applyAlignment="1">
      <alignment horizontal="center" vertical="center"/>
    </xf>
    <xf numFmtId="44" fontId="28" fillId="0" borderId="28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horizontal="left" vertical="center" wrapText="1"/>
    </xf>
    <xf numFmtId="0" fontId="19" fillId="0" borderId="10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left" vertical="center" wrapText="1"/>
    </xf>
    <xf numFmtId="14" fontId="27" fillId="0" borderId="19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44" fontId="18" fillId="0" borderId="16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0" zoomScale="70" zoomScaleNormal="70" zoomScaleSheetLayoutView="75" workbookViewId="0">
      <selection activeCell="D12" sqref="D12"/>
    </sheetView>
  </sheetViews>
  <sheetFormatPr defaultColWidth="14.42578125" defaultRowHeight="15.75" customHeight="1" x14ac:dyDescent="0.2"/>
  <cols>
    <col min="1" max="1" width="7.7109375" style="26" customWidth="1"/>
    <col min="2" max="2" width="25.140625" style="26" customWidth="1"/>
    <col min="3" max="3" width="47.140625" style="26" customWidth="1"/>
    <col min="4" max="4" width="18.5703125" style="27" customWidth="1"/>
    <col min="5" max="5" width="19" style="11" customWidth="1"/>
    <col min="6" max="6" width="21" style="12" customWidth="1"/>
    <col min="7" max="7" width="19.42578125" style="13" customWidth="1"/>
    <col min="8" max="8" width="41.7109375" style="14" customWidth="1"/>
    <col min="9" max="9" width="14.7109375" style="19" customWidth="1"/>
    <col min="10" max="10" width="25.140625" style="22" customWidth="1"/>
    <col min="11" max="11" width="14.42578125" style="31"/>
    <col min="12" max="16384" width="14.42578125" style="22"/>
  </cols>
  <sheetData>
    <row r="1" spans="1:15" ht="21.95" customHeight="1" x14ac:dyDescent="0.2">
      <c r="A1" s="30" t="s">
        <v>23</v>
      </c>
      <c r="B1" s="9"/>
      <c r="C1" s="9"/>
      <c r="D1" s="10"/>
      <c r="J1" s="1"/>
    </row>
    <row r="2" spans="1:15" ht="21.95" customHeight="1" x14ac:dyDescent="0.2">
      <c r="A2" s="30" t="s">
        <v>24</v>
      </c>
      <c r="B2" s="9"/>
      <c r="C2" s="9"/>
      <c r="D2" s="10"/>
      <c r="J2" s="1"/>
    </row>
    <row r="3" spans="1:15" ht="21.95" customHeight="1" x14ac:dyDescent="0.2">
      <c r="A3" s="30" t="s">
        <v>25</v>
      </c>
      <c r="B3" s="9"/>
      <c r="C3" s="9"/>
      <c r="D3" s="10"/>
      <c r="E3" s="15"/>
      <c r="F3" s="29"/>
      <c r="G3" s="16"/>
      <c r="H3" s="29"/>
      <c r="I3" s="17"/>
      <c r="J3" s="1"/>
    </row>
    <row r="4" spans="1:15" ht="21.95" customHeight="1" x14ac:dyDescent="0.2">
      <c r="A4" s="9"/>
      <c r="B4" s="9"/>
      <c r="C4" s="9"/>
      <c r="D4" s="10"/>
      <c r="E4" s="15"/>
      <c r="F4" s="29"/>
      <c r="G4" s="16"/>
      <c r="H4" s="29"/>
      <c r="I4" s="17"/>
      <c r="J4" s="1"/>
    </row>
    <row r="5" spans="1:15" s="23" customFormat="1" ht="27.75" customHeight="1" x14ac:dyDescent="0.2">
      <c r="A5" s="80" t="s">
        <v>9</v>
      </c>
      <c r="B5" s="80"/>
      <c r="C5" s="80"/>
      <c r="D5" s="80"/>
      <c r="E5" s="80"/>
      <c r="F5" s="80"/>
      <c r="G5" s="80"/>
      <c r="H5" s="80"/>
      <c r="I5" s="80"/>
      <c r="J5" s="80"/>
      <c r="K5" s="35"/>
    </row>
    <row r="6" spans="1:15" s="23" customFormat="1" ht="15" x14ac:dyDescent="0.2">
      <c r="A6" s="29"/>
      <c r="B6" s="29"/>
      <c r="C6" s="29"/>
      <c r="D6" s="16"/>
      <c r="E6" s="15"/>
      <c r="F6" s="29"/>
      <c r="G6" s="16"/>
      <c r="H6" s="29"/>
      <c r="I6" s="17"/>
      <c r="K6" s="35"/>
    </row>
    <row r="7" spans="1:15" ht="29.25" customHeight="1" x14ac:dyDescent="0.2">
      <c r="A7" s="76" t="s">
        <v>10</v>
      </c>
      <c r="B7" s="76"/>
      <c r="C7" s="76"/>
      <c r="D7" s="76"/>
      <c r="E7" s="76"/>
      <c r="F7" s="76"/>
      <c r="G7" s="76"/>
      <c r="H7" s="76"/>
      <c r="I7" s="76"/>
      <c r="J7" s="76"/>
    </row>
    <row r="8" spans="1:15" ht="24.75" customHeight="1" x14ac:dyDescent="0.2">
      <c r="A8" s="77"/>
      <c r="B8" s="77"/>
      <c r="C8" s="77"/>
      <c r="D8" s="77"/>
      <c r="E8" s="28"/>
      <c r="F8" s="28"/>
      <c r="G8" s="28"/>
      <c r="H8" s="28"/>
      <c r="I8" s="18"/>
    </row>
    <row r="9" spans="1:15" ht="30.75" customHeight="1" thickBot="1" x14ac:dyDescent="0.25">
      <c r="A9" s="78" t="s">
        <v>45</v>
      </c>
      <c r="B9" s="78"/>
      <c r="C9" s="78"/>
      <c r="D9" s="78"/>
      <c r="E9" s="28"/>
      <c r="F9" s="28"/>
      <c r="G9" s="28"/>
      <c r="H9" s="79"/>
      <c r="I9" s="79"/>
      <c r="J9" s="79"/>
    </row>
    <row r="10" spans="1:15" ht="80.099999999999994" customHeight="1" thickBot="1" x14ac:dyDescent="0.25">
      <c r="A10" s="39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  <c r="G10" s="2" t="s">
        <v>6</v>
      </c>
      <c r="H10" s="4" t="s">
        <v>7</v>
      </c>
      <c r="I10" s="20" t="s">
        <v>8</v>
      </c>
      <c r="J10" s="40" t="s">
        <v>26</v>
      </c>
    </row>
    <row r="11" spans="1:15" s="24" customFormat="1" ht="18" customHeight="1" x14ac:dyDescent="0.2">
      <c r="A11" s="5">
        <v>1</v>
      </c>
      <c r="B11" s="6">
        <v>2</v>
      </c>
      <c r="C11" s="7">
        <v>3</v>
      </c>
      <c r="D11" s="7">
        <v>4</v>
      </c>
      <c r="E11" s="8">
        <v>5</v>
      </c>
      <c r="F11" s="7">
        <v>6</v>
      </c>
      <c r="G11" s="7">
        <v>7</v>
      </c>
      <c r="H11" s="7">
        <v>8</v>
      </c>
      <c r="I11" s="21">
        <v>9</v>
      </c>
      <c r="J11" s="41">
        <v>10</v>
      </c>
      <c r="K11" s="36"/>
    </row>
    <row r="12" spans="1:15" s="25" customFormat="1" ht="39.950000000000003" customHeight="1" x14ac:dyDescent="0.2">
      <c r="A12" s="47">
        <v>1</v>
      </c>
      <c r="B12" s="48">
        <v>78140076748</v>
      </c>
      <c r="C12" s="48" t="s">
        <v>35</v>
      </c>
      <c r="D12" s="48" t="s">
        <v>51</v>
      </c>
      <c r="E12" s="49"/>
      <c r="F12" s="50"/>
      <c r="G12" s="51" t="s">
        <v>18</v>
      </c>
      <c r="H12" s="52" t="s">
        <v>68</v>
      </c>
      <c r="I12" s="53" t="s">
        <v>69</v>
      </c>
      <c r="J12" s="54">
        <v>2382</v>
      </c>
      <c r="K12" s="33"/>
    </row>
    <row r="13" spans="1:15" s="25" customFormat="1" ht="39.950000000000003" customHeight="1" x14ac:dyDescent="0.2">
      <c r="A13" s="47">
        <v>2</v>
      </c>
      <c r="B13" s="55" t="s">
        <v>64</v>
      </c>
      <c r="C13" s="48" t="s">
        <v>65</v>
      </c>
      <c r="D13" s="56" t="s">
        <v>51</v>
      </c>
      <c r="E13" s="49"/>
      <c r="F13" s="50"/>
      <c r="G13" s="51" t="s">
        <v>18</v>
      </c>
      <c r="H13" s="57" t="s">
        <v>21</v>
      </c>
      <c r="I13" s="53" t="s">
        <v>46</v>
      </c>
      <c r="J13" s="54">
        <v>250</v>
      </c>
      <c r="K13" s="34"/>
      <c r="O13" s="38"/>
    </row>
    <row r="14" spans="1:15" s="25" customFormat="1" ht="39.950000000000003" customHeight="1" x14ac:dyDescent="0.2">
      <c r="A14" s="47">
        <v>3</v>
      </c>
      <c r="B14" s="83">
        <v>804334265</v>
      </c>
      <c r="C14" s="82" t="s">
        <v>66</v>
      </c>
      <c r="D14" s="83" t="s">
        <v>51</v>
      </c>
      <c r="E14" s="82"/>
      <c r="F14" s="82"/>
      <c r="G14" s="83" t="s">
        <v>67</v>
      </c>
      <c r="H14" s="57" t="s">
        <v>21</v>
      </c>
      <c r="I14" s="83" t="s">
        <v>46</v>
      </c>
      <c r="J14" s="84">
        <v>864</v>
      </c>
      <c r="K14" s="34"/>
    </row>
    <row r="15" spans="1:15" s="25" customFormat="1" ht="39.950000000000003" customHeight="1" x14ac:dyDescent="0.2">
      <c r="A15" s="47">
        <v>4</v>
      </c>
      <c r="B15" s="48" t="s">
        <v>54</v>
      </c>
      <c r="C15" s="48" t="s">
        <v>16</v>
      </c>
      <c r="D15" s="48" t="s">
        <v>55</v>
      </c>
      <c r="E15" s="49"/>
      <c r="F15" s="50"/>
      <c r="G15" s="51" t="s">
        <v>18</v>
      </c>
      <c r="H15" s="58" t="s">
        <v>14</v>
      </c>
      <c r="I15" s="53" t="s">
        <v>46</v>
      </c>
      <c r="J15" s="54">
        <v>8959.31</v>
      </c>
      <c r="K15" s="33"/>
    </row>
    <row r="16" spans="1:15" s="25" customFormat="1" ht="39.950000000000003" customHeight="1" x14ac:dyDescent="0.2">
      <c r="A16" s="62">
        <v>5</v>
      </c>
      <c r="B16" s="59" t="s">
        <v>60</v>
      </c>
      <c r="C16" s="60" t="s">
        <v>17</v>
      </c>
      <c r="D16" s="81">
        <v>44728</v>
      </c>
      <c r="E16" s="61"/>
      <c r="F16" s="49"/>
      <c r="G16" s="51" t="s">
        <v>18</v>
      </c>
      <c r="H16" s="58" t="s">
        <v>22</v>
      </c>
      <c r="I16" s="53" t="s">
        <v>46</v>
      </c>
      <c r="J16" s="54">
        <v>9564.2800000000007</v>
      </c>
      <c r="K16" s="33"/>
    </row>
    <row r="17" spans="1:11" ht="39.950000000000003" customHeight="1" x14ac:dyDescent="0.2">
      <c r="A17" s="68" t="s">
        <v>12</v>
      </c>
      <c r="B17" s="63" t="s">
        <v>61</v>
      </c>
      <c r="C17" s="64" t="s">
        <v>15</v>
      </c>
      <c r="D17" s="64" t="s">
        <v>52</v>
      </c>
      <c r="E17" s="65"/>
      <c r="F17" s="49"/>
      <c r="G17" s="66" t="s">
        <v>19</v>
      </c>
      <c r="H17" s="58" t="s">
        <v>20</v>
      </c>
      <c r="I17" s="63" t="s">
        <v>38</v>
      </c>
      <c r="J17" s="67">
        <v>14092.01</v>
      </c>
      <c r="K17" s="37"/>
    </row>
    <row r="18" spans="1:11" ht="39.950000000000003" customHeight="1" x14ac:dyDescent="0.2">
      <c r="A18" s="72" t="s">
        <v>13</v>
      </c>
      <c r="B18" s="69" t="s">
        <v>50</v>
      </c>
      <c r="C18" s="64" t="s">
        <v>40</v>
      </c>
      <c r="D18" s="64" t="s">
        <v>42</v>
      </c>
      <c r="E18" s="65"/>
      <c r="F18" s="49"/>
      <c r="G18" s="66" t="str">
        <f>G19</f>
        <v xml:space="preserve">1.god </v>
      </c>
      <c r="H18" s="70" t="s">
        <v>39</v>
      </c>
      <c r="I18" s="64" t="s">
        <v>46</v>
      </c>
      <c r="J18" s="71">
        <v>26722.47</v>
      </c>
      <c r="K18" s="37"/>
    </row>
    <row r="19" spans="1:11" ht="39.950000000000003" customHeight="1" x14ac:dyDescent="0.2">
      <c r="A19" s="72">
        <v>8</v>
      </c>
      <c r="B19" s="48" t="s">
        <v>63</v>
      </c>
      <c r="C19" s="64" t="s">
        <v>62</v>
      </c>
      <c r="D19" s="48" t="s">
        <v>51</v>
      </c>
      <c r="E19" s="65"/>
      <c r="F19" s="49"/>
      <c r="G19" s="66" t="s">
        <v>41</v>
      </c>
      <c r="H19" s="58" t="s">
        <v>53</v>
      </c>
      <c r="I19" s="63" t="s">
        <v>46</v>
      </c>
      <c r="J19" s="67">
        <v>7612.5</v>
      </c>
      <c r="K19" s="37"/>
    </row>
    <row r="20" spans="1:11" ht="39.950000000000003" customHeight="1" x14ac:dyDescent="0.2">
      <c r="A20" s="72">
        <v>9</v>
      </c>
      <c r="B20" s="48" t="s">
        <v>57</v>
      </c>
      <c r="C20" s="64" t="s">
        <v>58</v>
      </c>
      <c r="D20" s="48" t="s">
        <v>59</v>
      </c>
      <c r="E20" s="65"/>
      <c r="F20" s="49"/>
      <c r="G20" s="66" t="s">
        <v>43</v>
      </c>
      <c r="H20" s="58" t="s">
        <v>56</v>
      </c>
      <c r="I20" s="63" t="s">
        <v>46</v>
      </c>
      <c r="J20" s="67">
        <v>10715.33</v>
      </c>
      <c r="K20" s="37"/>
    </row>
    <row r="21" spans="1:11" ht="39.950000000000003" customHeight="1" x14ac:dyDescent="0.2">
      <c r="A21" s="72">
        <v>10</v>
      </c>
      <c r="B21" s="64"/>
      <c r="C21" s="64" t="s">
        <v>29</v>
      </c>
      <c r="D21" s="64" t="s">
        <v>30</v>
      </c>
      <c r="E21" s="65"/>
      <c r="F21" s="49"/>
      <c r="G21" s="66" t="s">
        <v>48</v>
      </c>
      <c r="H21" s="58" t="s">
        <v>28</v>
      </c>
      <c r="I21" s="63" t="s">
        <v>46</v>
      </c>
      <c r="J21" s="67">
        <v>1655.99</v>
      </c>
      <c r="K21" s="37"/>
    </row>
    <row r="22" spans="1:11" ht="39.950000000000003" customHeight="1" x14ac:dyDescent="0.2">
      <c r="A22" s="72">
        <v>11</v>
      </c>
      <c r="B22" s="64"/>
      <c r="C22" s="48" t="s">
        <v>34</v>
      </c>
      <c r="D22" s="64" t="s">
        <v>36</v>
      </c>
      <c r="E22" s="65"/>
      <c r="F22" s="49"/>
      <c r="G22" s="66" t="s">
        <v>27</v>
      </c>
      <c r="H22" s="58" t="s">
        <v>11</v>
      </c>
      <c r="I22" s="63" t="s">
        <v>46</v>
      </c>
      <c r="J22" s="67">
        <v>1320</v>
      </c>
      <c r="K22" s="37"/>
    </row>
    <row r="23" spans="1:11" ht="39.950000000000003" customHeight="1" x14ac:dyDescent="0.2">
      <c r="A23" s="72">
        <v>12</v>
      </c>
      <c r="B23" s="64" t="s">
        <v>49</v>
      </c>
      <c r="C23" s="64" t="s">
        <v>15</v>
      </c>
      <c r="D23" s="64" t="s">
        <v>37</v>
      </c>
      <c r="E23" s="65"/>
      <c r="F23" s="49"/>
      <c r="G23" s="66" t="s">
        <v>18</v>
      </c>
      <c r="H23" s="58" t="s">
        <v>20</v>
      </c>
      <c r="I23" s="63" t="s">
        <v>47</v>
      </c>
      <c r="J23" s="67">
        <v>6399.51</v>
      </c>
      <c r="K23" s="32"/>
    </row>
    <row r="24" spans="1:11" ht="39.75" customHeight="1" x14ac:dyDescent="0.2">
      <c r="A24" s="72">
        <v>13</v>
      </c>
      <c r="B24" s="64"/>
      <c r="C24" s="64" t="s">
        <v>31</v>
      </c>
      <c r="D24" s="64" t="s">
        <v>32</v>
      </c>
      <c r="E24" s="65"/>
      <c r="F24" s="49"/>
      <c r="G24" s="66" t="s">
        <v>18</v>
      </c>
      <c r="H24" s="58" t="s">
        <v>33</v>
      </c>
      <c r="I24" s="63" t="s">
        <v>46</v>
      </c>
      <c r="J24" s="67">
        <v>4036.25</v>
      </c>
      <c r="K24" s="32"/>
    </row>
    <row r="25" spans="1:11" ht="39.950000000000003" customHeight="1" x14ac:dyDescent="0.2">
      <c r="A25" s="72">
        <v>14</v>
      </c>
      <c r="B25" s="48"/>
      <c r="C25" s="48"/>
      <c r="D25" s="48"/>
      <c r="E25" s="49"/>
      <c r="F25" s="50"/>
      <c r="G25" s="51"/>
      <c r="H25" s="58"/>
      <c r="I25" s="53"/>
      <c r="J25" s="54"/>
    </row>
    <row r="26" spans="1:11" ht="39.950000000000003" customHeight="1" thickBot="1" x14ac:dyDescent="0.25">
      <c r="A26" s="42"/>
      <c r="B26" s="43"/>
      <c r="C26" s="43"/>
      <c r="D26" s="43"/>
      <c r="E26" s="44"/>
      <c r="F26" s="45"/>
      <c r="G26" s="46"/>
      <c r="H26" s="74"/>
      <c r="I26" s="75" t="s">
        <v>44</v>
      </c>
      <c r="J26" s="73">
        <f>SUM(J12:J25)</f>
        <v>94573.650000000009</v>
      </c>
      <c r="K26" s="32"/>
    </row>
    <row r="27" spans="1:11" ht="39.950000000000003" customHeight="1" x14ac:dyDescent="0.2">
      <c r="A27" s="37"/>
      <c r="B27" s="22"/>
      <c r="C27" s="22"/>
      <c r="D27" s="22"/>
      <c r="E27" s="22"/>
      <c r="F27" s="22"/>
      <c r="G27" s="22"/>
      <c r="H27" s="22"/>
      <c r="I27" s="22"/>
      <c r="K27" s="32"/>
    </row>
    <row r="28" spans="1:11" ht="39.950000000000003" customHeight="1" x14ac:dyDescent="0.2">
      <c r="A28" s="31"/>
      <c r="B28" s="22"/>
      <c r="C28" s="22"/>
      <c r="D28" s="22"/>
      <c r="E28" s="22"/>
      <c r="F28" s="22"/>
      <c r="G28" s="22"/>
      <c r="H28" s="22"/>
      <c r="I28" s="22"/>
      <c r="K28" s="32"/>
    </row>
    <row r="29" spans="1:11" ht="39.950000000000003" customHeight="1" x14ac:dyDescent="0.2">
      <c r="A29" s="31"/>
      <c r="B29" s="22"/>
      <c r="C29" s="22"/>
      <c r="D29" s="22"/>
      <c r="E29" s="22"/>
      <c r="F29" s="22"/>
      <c r="G29" s="22"/>
      <c r="H29" s="22"/>
      <c r="I29" s="22"/>
      <c r="K29" s="22"/>
    </row>
    <row r="30" spans="1:11" ht="39.950000000000003" customHeight="1" x14ac:dyDescent="0.2">
      <c r="A30" s="31"/>
      <c r="B30" s="22"/>
      <c r="C30" s="22"/>
      <c r="D30" s="22"/>
      <c r="E30" s="22"/>
      <c r="F30" s="22"/>
      <c r="G30" s="22"/>
      <c r="H30" s="22"/>
      <c r="I30" s="22"/>
      <c r="K30" s="22"/>
    </row>
    <row r="31" spans="1:11" ht="39.950000000000003" customHeight="1" x14ac:dyDescent="0.2">
      <c r="A31" s="31"/>
      <c r="B31" s="22"/>
      <c r="C31" s="22"/>
      <c r="D31" s="22"/>
      <c r="E31" s="22"/>
      <c r="F31" s="22"/>
      <c r="G31" s="22"/>
      <c r="H31" s="22"/>
      <c r="I31" s="22"/>
      <c r="K31" s="22"/>
    </row>
    <row r="32" spans="1:11" ht="39.950000000000003" customHeight="1" x14ac:dyDescent="0.2">
      <c r="A32" s="31"/>
      <c r="B32" s="22"/>
      <c r="C32" s="22"/>
      <c r="D32" s="22"/>
      <c r="E32" s="22"/>
      <c r="F32" s="22"/>
      <c r="G32" s="22"/>
      <c r="H32" s="22"/>
      <c r="I32" s="22"/>
      <c r="K32" s="22"/>
    </row>
    <row r="33" spans="11:11" ht="39.950000000000003" customHeight="1" x14ac:dyDescent="0.2">
      <c r="K33" s="22"/>
    </row>
    <row r="34" spans="11:11" ht="39.950000000000003" customHeight="1" x14ac:dyDescent="0.2">
      <c r="K34" s="22"/>
    </row>
  </sheetData>
  <mergeCells count="5">
    <mergeCell ref="A7:J7"/>
    <mergeCell ref="A8:D8"/>
    <mergeCell ref="A9:D9"/>
    <mergeCell ref="H9:J9"/>
    <mergeCell ref="A5:J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5" fitToWidth="0" fitToHeight="0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UGOVORI DO 20.000 KN</vt:lpstr>
      <vt:lpstr>'UGOVORI DO 20.000 KN'!Print_Area</vt:lpstr>
      <vt:lpstr>'UGOVORI DO 20.000 KN'!Print_Titles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Paškvan Marić Irena</cp:lastModifiedBy>
  <cp:lastPrinted>2022-03-08T11:23:13Z</cp:lastPrinted>
  <dcterms:created xsi:type="dcterms:W3CDTF">2004-01-30T09:33:00Z</dcterms:created>
  <dcterms:modified xsi:type="dcterms:W3CDTF">2023-02-20T14:24:59Z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